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시트1" sheetId="1" r:id="rId1"/>
    <sheet name="시트2" sheetId="2" r:id="rId2"/>
    <sheet name="시트3" sheetId="3" r:id="rId3"/>
  </sheets>
  <definedNames/>
  <calcPr fullCalcOnLoad="1"/>
</workbook>
</file>

<file path=xl/sharedStrings.xml><?xml version="1.0" encoding="utf-8"?>
<sst xmlns="http://schemas.openxmlformats.org/spreadsheetml/2006/main" count="36" uniqueCount="13">
  <si>
    <t>다음 블로거 뉴스 베스트</t>
  </si>
  <si>
    <t>네이버 동영상 추천(월간)</t>
  </si>
  <si>
    <t>네이버 동영상 추천(일간)</t>
  </si>
  <si>
    <t>네이버 동영상 추천(주간)</t>
  </si>
  <si>
    <t>다음 와우 월간</t>
  </si>
  <si>
    <t>다음와우주간</t>
  </si>
  <si>
    <t>싸이월드동영상 월간</t>
  </si>
  <si>
    <t>싸이월드동여상 주간</t>
  </si>
  <si>
    <t>싸이월드동영상 일단</t>
  </si>
  <si>
    <t>조회수</t>
  </si>
  <si>
    <t>추천수</t>
  </si>
  <si>
    <t>추천비율</t>
  </si>
  <si>
    <t xml:space="preserve">추천수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</si>
</sst>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돋움"/>
      <family val="2"/>
    </font>
    <font>
      <sz val="10"/>
      <name val="Arial"/>
      <family val="0"/>
    </font>
    <font>
      <sz val="7.7"/>
      <name val="Arial"/>
      <family val="5"/>
    </font>
    <font>
      <sz val="9"/>
      <name val="Arial"/>
      <family val="5"/>
    </font>
    <font>
      <sz val="16.7"/>
      <name val="Arial"/>
      <family val="5"/>
    </font>
    <font>
      <sz val="6.3"/>
      <name val="Arial"/>
      <family val="5"/>
    </font>
    <font>
      <sz val="7.3"/>
      <name val="Arial"/>
      <family val="5"/>
    </font>
    <font>
      <sz val="14"/>
      <name val="Arial"/>
      <family val="5"/>
    </font>
    <font>
      <sz val="7.4"/>
      <name val="Arial"/>
      <family val="5"/>
    </font>
    <font>
      <sz val="8.9"/>
      <name val="Arial"/>
      <family val="5"/>
    </font>
    <font>
      <sz val="16.3"/>
      <name val="Arial"/>
      <family val="5"/>
    </font>
    <font>
      <sz val="7.5"/>
      <name val="Arial"/>
      <family val="5"/>
    </font>
    <font>
      <sz val="8.7"/>
      <name val="Arial"/>
      <family val="5"/>
    </font>
    <font>
      <sz val="16.1"/>
      <name val="Arial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0" b="0" i="0" u="none" baseline="0"/>
              <a:t>다음 블로거 뉴스 추천율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시트1!$C$2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시트1!$A$3:$A$19</c:f>
              <c:numCache/>
            </c:numRef>
          </c:cat>
          <c:val>
            <c:numRef>
              <c:f>시트1!$C$3:$C$19</c:f>
              <c:numCache/>
            </c:numRef>
          </c:val>
          <c:smooth val="0"/>
        </c:ser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29836"/>
        <c:crossesAt val="0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3795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네이버 동영상 월간 베스트 
추천율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시트1!$F$2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시트1!$D$3:$D$21</c:f>
              <c:numCache/>
            </c:numRef>
          </c:cat>
          <c:val>
            <c:numRef>
              <c:f>시트1!$F$3:$F$21</c:f>
              <c:numCache/>
            </c:numRef>
          </c:val>
          <c:smooth val="0"/>
        </c:ser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63886262"/>
        <c:crossesAt val="0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6675079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30" b="0" i="0" u="none" baseline="0"/>
              <a:t>다음 와우 월간 베스트 추천율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시트1!$O$2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4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시트1!$M$3:$M$21</c:f>
              <c:numCache/>
            </c:numRef>
          </c:cat>
          <c:val>
            <c:numRef>
              <c:f>시트1!$O$3:$O$21</c:f>
              <c:numCache/>
            </c:numRef>
          </c:val>
          <c:smooth val="0"/>
        </c:ser>
        <c:axId val="38105447"/>
        <c:axId val="7404704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90" b="0" i="0" u="none" baseline="0"/>
            </a:pPr>
          </a:p>
        </c:txPr>
        <c:crossAx val="7404704"/>
        <c:crossesAt val="0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90" b="0" i="0" u="none" baseline="0"/>
            </a:pPr>
          </a:p>
        </c:txPr>
        <c:crossAx val="3810544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/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10" b="0" i="0" u="none" baseline="0"/>
              <a:t>싸이월드 동영상 월간 베스트 추천율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시트1!$U$2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시트1!$S$3:$S$14</c:f>
              <c:numCache/>
            </c:numRef>
          </c:cat>
          <c:val>
            <c:numRef>
              <c:f>시트1!$U$3:$U$14</c:f>
              <c:numCache/>
            </c:numRef>
          </c:val>
          <c:smooth val="0"/>
        </c:ser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/>
            </a:pPr>
          </a:p>
        </c:txPr>
        <c:crossAx val="62910122"/>
        <c:crossesAt val="0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/>
            </a:pPr>
          </a:p>
        </c:txPr>
        <c:crossAx val="6664233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26</xdr:row>
      <xdr:rowOff>114300</xdr:rowOff>
    </xdr:from>
    <xdr:to>
      <xdr:col>4</xdr:col>
      <xdr:colOff>142875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295275" y="4324350"/>
        <a:ext cx="2362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29</xdr:row>
      <xdr:rowOff>76200</xdr:rowOff>
    </xdr:from>
    <xdr:to>
      <xdr:col>9</xdr:col>
      <xdr:colOff>257175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2876550" y="4752975"/>
        <a:ext cx="30384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27</xdr:row>
      <xdr:rowOff>38100</xdr:rowOff>
    </xdr:from>
    <xdr:to>
      <xdr:col>16</xdr:col>
      <xdr:colOff>19050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6257925" y="4410075"/>
        <a:ext cx="381952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104775</xdr:colOff>
      <xdr:row>25</xdr:row>
      <xdr:rowOff>104775</xdr:rowOff>
    </xdr:from>
    <xdr:to>
      <xdr:col>22</xdr:col>
      <xdr:colOff>438150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10791825" y="4152900"/>
        <a:ext cx="34766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AD41" sqref="AD41"/>
    </sheetView>
  </sheetViews>
  <sheetFormatPr defaultColWidth="12" defaultRowHeight="12"/>
  <cols>
    <col min="1" max="16384" width="11" style="0" customWidth="1"/>
  </cols>
  <sheetData>
    <row r="1" spans="1:27" ht="12.75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</row>
    <row r="2" spans="1:27" ht="12.75">
      <c r="A2" s="2" t="s">
        <v>9</v>
      </c>
      <c r="B2" s="3" t="s">
        <v>10</v>
      </c>
      <c r="C2" s="4" t="s">
        <v>11</v>
      </c>
      <c r="D2" s="3" t="s">
        <v>9</v>
      </c>
      <c r="E2" s="3" t="s">
        <v>12</v>
      </c>
      <c r="F2" s="4" t="s">
        <v>11</v>
      </c>
      <c r="G2" s="3" t="s">
        <v>9</v>
      </c>
      <c r="H2" s="3" t="s">
        <v>12</v>
      </c>
      <c r="I2" s="4" t="s">
        <v>11</v>
      </c>
      <c r="J2" s="3" t="s">
        <v>9</v>
      </c>
      <c r="K2" s="3" t="s">
        <v>12</v>
      </c>
      <c r="L2" s="4" t="s">
        <v>11</v>
      </c>
      <c r="M2" s="3" t="s">
        <v>9</v>
      </c>
      <c r="N2" s="3" t="s">
        <v>12</v>
      </c>
      <c r="O2" s="4" t="s">
        <v>11</v>
      </c>
      <c r="P2" s="3" t="s">
        <v>9</v>
      </c>
      <c r="Q2" s="3" t="s">
        <v>12</v>
      </c>
      <c r="R2" s="4" t="s">
        <v>11</v>
      </c>
      <c r="S2" s="3" t="s">
        <v>9</v>
      </c>
      <c r="T2" s="3" t="s">
        <v>12</v>
      </c>
      <c r="U2" s="4" t="s">
        <v>11</v>
      </c>
      <c r="V2" s="3" t="s">
        <v>9</v>
      </c>
      <c r="W2" s="3" t="s">
        <v>12</v>
      </c>
      <c r="X2" s="4" t="s">
        <v>11</v>
      </c>
      <c r="Y2" s="3" t="s">
        <v>9</v>
      </c>
      <c r="Z2" s="3" t="s">
        <v>12</v>
      </c>
      <c r="AA2" s="4" t="s">
        <v>11</v>
      </c>
    </row>
    <row r="3" spans="1:27" ht="12.75">
      <c r="A3" s="3">
        <v>315256</v>
      </c>
      <c r="B3" s="3">
        <v>185</v>
      </c>
      <c r="C3" s="4">
        <f>(B3/A3)*100</f>
        <v>0.058682467581901696</v>
      </c>
      <c r="D3" s="3">
        <v>170578</v>
      </c>
      <c r="E3" s="3">
        <v>732</v>
      </c>
      <c r="F3" s="4">
        <f>E3/D3*100</f>
        <v>0.4291291960276237</v>
      </c>
      <c r="G3" s="3">
        <v>25077</v>
      </c>
      <c r="H3" s="3">
        <v>34</v>
      </c>
      <c r="I3" s="4">
        <f>H3/G3*100</f>
        <v>0.13558240618893805</v>
      </c>
      <c r="J3" s="3">
        <v>82068</v>
      </c>
      <c r="K3" s="3">
        <v>241</v>
      </c>
      <c r="L3" s="4">
        <f>K3/J3*100</f>
        <v>0.2936589169956621</v>
      </c>
      <c r="M3" s="3">
        <v>655522</v>
      </c>
      <c r="N3" s="3">
        <v>51748</v>
      </c>
      <c r="O3" s="4">
        <f>N3/M3*100</f>
        <v>7.894166786164308</v>
      </c>
      <c r="P3" s="3">
        <v>173097</v>
      </c>
      <c r="Q3" s="3">
        <v>2802</v>
      </c>
      <c r="R3" s="4">
        <f>Q3/P3*100</f>
        <v>1.618745558848507</v>
      </c>
      <c r="S3" s="3">
        <v>181064</v>
      </c>
      <c r="T3" s="3">
        <v>8460</v>
      </c>
      <c r="U3" s="4">
        <f>T3/S3*100</f>
        <v>4.672381036539567</v>
      </c>
      <c r="V3" s="3">
        <v>167241</v>
      </c>
      <c r="W3" s="3">
        <v>4516</v>
      </c>
      <c r="X3" s="4">
        <f>W3/V3*100</f>
        <v>2.7002947841737375</v>
      </c>
      <c r="Y3" s="3">
        <v>33404</v>
      </c>
      <c r="Z3" s="3">
        <v>1418</v>
      </c>
      <c r="AA3" s="4">
        <f>Z3/Y3*100</f>
        <v>4.245000598730691</v>
      </c>
    </row>
    <row r="4" spans="1:27" ht="12.75">
      <c r="A4" s="3">
        <v>321574</v>
      </c>
      <c r="B4" s="3">
        <v>122</v>
      </c>
      <c r="C4" s="4">
        <f>(B4/A4)*100</f>
        <v>0.03793839054152388</v>
      </c>
      <c r="D4" s="3">
        <v>121019</v>
      </c>
      <c r="E4" s="3">
        <v>652</v>
      </c>
      <c r="F4" s="4">
        <f>E4/D4*100</f>
        <v>0.5387583767838108</v>
      </c>
      <c r="G4" s="3">
        <v>18009</v>
      </c>
      <c r="H4" s="3">
        <v>37</v>
      </c>
      <c r="I4" s="4">
        <f>H4/G4*100</f>
        <v>0.20545282914098506</v>
      </c>
      <c r="J4" s="3">
        <v>77076</v>
      </c>
      <c r="K4" s="3">
        <v>200</v>
      </c>
      <c r="L4" s="4">
        <f>K4/J4*100</f>
        <v>0.2594841455187088</v>
      </c>
      <c r="M4" s="3">
        <v>285385</v>
      </c>
      <c r="N4" s="3">
        <v>39544</v>
      </c>
      <c r="O4" s="4">
        <f>N4/M4*100</f>
        <v>13.856369465809346</v>
      </c>
      <c r="P4" s="3">
        <v>169933</v>
      </c>
      <c r="Q4" s="3">
        <v>2079</v>
      </c>
      <c r="R4" s="4">
        <f>Q4/P4*100</f>
        <v>1.2234233492023328</v>
      </c>
      <c r="S4" s="3">
        <v>228120</v>
      </c>
      <c r="T4" s="3">
        <v>7287</v>
      </c>
      <c r="U4" s="4">
        <f>T4/S4*100</f>
        <v>3.1943713834823777</v>
      </c>
      <c r="V4" s="3">
        <v>72385</v>
      </c>
      <c r="W4" s="3">
        <v>3583</v>
      </c>
      <c r="X4" s="4">
        <f>W4/V4*100</f>
        <v>4.94992056365269</v>
      </c>
      <c r="Y4" s="3">
        <v>14945</v>
      </c>
      <c r="Z4" s="3">
        <v>623</v>
      </c>
      <c r="AA4" s="4">
        <f>Z4/Y4*100</f>
        <v>4.168618266978923</v>
      </c>
    </row>
    <row r="5" spans="1:27" ht="12.75">
      <c r="A5" s="3">
        <v>6990</v>
      </c>
      <c r="B5" s="3">
        <v>38</v>
      </c>
      <c r="C5" s="4">
        <f>(B5/A5)*100</f>
        <v>0.5436337625178826</v>
      </c>
      <c r="D5" s="3">
        <v>152098</v>
      </c>
      <c r="E5" s="3">
        <v>598</v>
      </c>
      <c r="F5" s="4">
        <f>E5/D5*100</f>
        <v>0.3931675630185801</v>
      </c>
      <c r="G5" s="3">
        <v>9943</v>
      </c>
      <c r="H5" s="3">
        <v>2</v>
      </c>
      <c r="I5" s="4">
        <f>H5/G5*100</f>
        <v>0.02011465352509303</v>
      </c>
      <c r="J5" s="3">
        <v>58932</v>
      </c>
      <c r="K5" s="3">
        <v>123</v>
      </c>
      <c r="L5" s="4">
        <f>K5/J5*100</f>
        <v>0.2087151293015679</v>
      </c>
      <c r="M5" s="3">
        <v>354032</v>
      </c>
      <c r="N5" s="3">
        <v>28739</v>
      </c>
      <c r="O5" s="4">
        <f>N5/M5*100</f>
        <v>8.117627785058977</v>
      </c>
      <c r="P5" s="3">
        <v>14811</v>
      </c>
      <c r="Q5" s="3">
        <v>1907</v>
      </c>
      <c r="R5" s="4">
        <f>Q5/P5*100</f>
        <v>12.875565458105461</v>
      </c>
      <c r="S5" s="3">
        <v>173644</v>
      </c>
      <c r="T5" s="3">
        <v>6374</v>
      </c>
      <c r="U5" s="4">
        <f>T5/S5*100</f>
        <v>3.6707286171707634</v>
      </c>
      <c r="V5" s="3">
        <v>80833</v>
      </c>
      <c r="W5" s="3">
        <v>3154</v>
      </c>
      <c r="X5" s="4">
        <f>W5/V5*100</f>
        <v>3.901871760295919</v>
      </c>
      <c r="Y5" s="3">
        <v>7587</v>
      </c>
      <c r="Z5" s="3">
        <v>459</v>
      </c>
      <c r="AA5" s="4">
        <f>Z5/Y5*100</f>
        <v>6.049822064056939</v>
      </c>
    </row>
    <row r="6" spans="1:27" ht="12.75">
      <c r="A6" s="3">
        <v>4897</v>
      </c>
      <c r="B6" s="3">
        <v>32</v>
      </c>
      <c r="C6" s="4">
        <f>(B6/A6)*100</f>
        <v>0.6534613028384725</v>
      </c>
      <c r="D6" s="3">
        <v>67642</v>
      </c>
      <c r="E6" s="3">
        <v>433</v>
      </c>
      <c r="F6" s="4">
        <f>E6/D6*100</f>
        <v>0.6401348274740546</v>
      </c>
      <c r="G6" s="3">
        <v>21906</v>
      </c>
      <c r="H6" s="3">
        <v>25</v>
      </c>
      <c r="I6" s="4">
        <f>H6/G6*100</f>
        <v>0.11412398429653976</v>
      </c>
      <c r="J6" s="3">
        <v>65021</v>
      </c>
      <c r="K6" s="3">
        <v>124</v>
      </c>
      <c r="L6" s="4">
        <f>K6/J6*100</f>
        <v>0.19070761753894896</v>
      </c>
      <c r="M6" s="3">
        <v>199168</v>
      </c>
      <c r="N6" s="3">
        <v>19803</v>
      </c>
      <c r="O6" s="4">
        <f>N6/M6*100</f>
        <v>9.942862307197943</v>
      </c>
      <c r="P6" s="3">
        <v>205649</v>
      </c>
      <c r="Q6" s="3">
        <v>1536</v>
      </c>
      <c r="R6" s="4">
        <f>Q6/P6*100</f>
        <v>0.746903704856333</v>
      </c>
      <c r="S6" s="3">
        <v>120602</v>
      </c>
      <c r="T6" s="3">
        <v>6276</v>
      </c>
      <c r="U6" s="4">
        <f>T6/S6*100</f>
        <v>5.203893799439479</v>
      </c>
      <c r="V6" s="3">
        <v>43444</v>
      </c>
      <c r="W6" s="3">
        <v>3040</v>
      </c>
      <c r="X6" s="4">
        <f>W6/V6*100</f>
        <v>6.99751404106436</v>
      </c>
      <c r="Y6" s="3">
        <v>161447</v>
      </c>
      <c r="Z6" s="3">
        <v>380</v>
      </c>
      <c r="AA6" s="4">
        <f>Z6/Y6*100</f>
        <v>0.23537136026064281</v>
      </c>
    </row>
    <row r="7" spans="1:27" ht="12.75">
      <c r="A7" s="3">
        <v>22097</v>
      </c>
      <c r="B7" s="3">
        <v>56</v>
      </c>
      <c r="C7" s="4">
        <f>(B7/A7)*100</f>
        <v>0.2534280671584378</v>
      </c>
      <c r="D7" s="3">
        <v>94116</v>
      </c>
      <c r="E7" s="3">
        <v>428</v>
      </c>
      <c r="F7" s="4">
        <f>E7/D7*100</f>
        <v>0.4547579582642697</v>
      </c>
      <c r="G7" s="3">
        <v>8273</v>
      </c>
      <c r="H7" s="3">
        <v>28</v>
      </c>
      <c r="I7" s="4">
        <f>H7/G7*100</f>
        <v>0.3384503807566783</v>
      </c>
      <c r="J7" s="3">
        <v>23882</v>
      </c>
      <c r="K7" s="3">
        <v>121</v>
      </c>
      <c r="L7" s="4">
        <f>K7/J7*100</f>
        <v>0.5066577338581358</v>
      </c>
      <c r="M7" s="3">
        <v>321936</v>
      </c>
      <c r="N7" s="3">
        <v>19609</v>
      </c>
      <c r="O7" s="4">
        <f>N7/M7*100</f>
        <v>6.090962178818151</v>
      </c>
      <c r="P7" s="3">
        <v>320952</v>
      </c>
      <c r="Q7" s="3">
        <v>1411</v>
      </c>
      <c r="R7" s="4">
        <f>Q7/P7*100</f>
        <v>0.43962960193424566</v>
      </c>
      <c r="S7" s="3">
        <v>156819</v>
      </c>
      <c r="T7" s="3">
        <v>5551</v>
      </c>
      <c r="U7" s="4">
        <f>T7/S7*100</f>
        <v>3.539749647682998</v>
      </c>
      <c r="V7" s="3">
        <v>43488</v>
      </c>
      <c r="W7" s="3">
        <v>2914</v>
      </c>
      <c r="X7" s="4">
        <f>W7/V7*100</f>
        <v>6.700699043414275</v>
      </c>
      <c r="Y7" s="3">
        <v>8305</v>
      </c>
      <c r="Z7" s="3">
        <v>409</v>
      </c>
      <c r="AA7" s="4">
        <f>Z7/Y7*100</f>
        <v>4.924744130042144</v>
      </c>
    </row>
    <row r="8" spans="1:27" ht="12.75">
      <c r="A8" s="3">
        <v>88396</v>
      </c>
      <c r="B8" s="3">
        <v>148</v>
      </c>
      <c r="C8" s="4">
        <f>(B8/A8)*100</f>
        <v>0.1674283904249061</v>
      </c>
      <c r="D8" s="3">
        <v>77933</v>
      </c>
      <c r="E8" s="3">
        <v>384</v>
      </c>
      <c r="F8" s="4">
        <f>E8/D8*100</f>
        <v>0.4927309355472008</v>
      </c>
      <c r="G8" s="3">
        <v>5496</v>
      </c>
      <c r="H8" s="3">
        <v>27</v>
      </c>
      <c r="I8" s="4">
        <f>H8/G8*100</f>
        <v>0.49126637554585156</v>
      </c>
      <c r="J8" s="3">
        <v>213734</v>
      </c>
      <c r="K8" s="3">
        <v>111</v>
      </c>
      <c r="L8" s="4">
        <f>K8/J8*100</f>
        <v>0.051933711997155345</v>
      </c>
      <c r="M8" s="3">
        <v>166198</v>
      </c>
      <c r="N8" s="3">
        <v>18549</v>
      </c>
      <c r="O8" s="4">
        <f>N8/M8*100</f>
        <v>11.160784124959386</v>
      </c>
      <c r="P8" s="3">
        <v>183716</v>
      </c>
      <c r="Q8" s="3">
        <v>1408</v>
      </c>
      <c r="R8" s="4">
        <f>Q8/P8*100</f>
        <v>0.766400313527401</v>
      </c>
      <c r="S8" s="3">
        <v>84246</v>
      </c>
      <c r="T8" s="3">
        <v>5428</v>
      </c>
      <c r="U8" s="4">
        <f>T8/S8*100</f>
        <v>6.4430358711392826</v>
      </c>
      <c r="V8" s="3">
        <v>83766</v>
      </c>
      <c r="W8" s="3">
        <v>2794</v>
      </c>
      <c r="X8" s="4">
        <f>W8/V8*100</f>
        <v>3.3354821765394074</v>
      </c>
      <c r="Y8" s="3">
        <v>4056</v>
      </c>
      <c r="Z8" s="3">
        <v>343</v>
      </c>
      <c r="AA8" s="4">
        <f>Z8/Y8*100</f>
        <v>8.456607495069033</v>
      </c>
    </row>
    <row r="9" spans="1:27" ht="12.75">
      <c r="A9" s="3">
        <v>4590</v>
      </c>
      <c r="B9" s="3">
        <v>18</v>
      </c>
      <c r="C9" s="4">
        <f>(B9/A9)*100</f>
        <v>0.39215686274509803</v>
      </c>
      <c r="D9" s="3">
        <v>52682</v>
      </c>
      <c r="E9" s="3">
        <v>363</v>
      </c>
      <c r="F9" s="4">
        <f>E9/D9*100</f>
        <v>0.6890398997760147</v>
      </c>
      <c r="G9" s="3">
        <v>3702</v>
      </c>
      <c r="H9" s="3">
        <v>13</v>
      </c>
      <c r="I9" s="4">
        <f>H9/G9*100</f>
        <v>0.3511615343057807</v>
      </c>
      <c r="J9" s="3">
        <v>95896</v>
      </c>
      <c r="K9" s="3">
        <v>99</v>
      </c>
      <c r="L9" s="4">
        <f>K9/J9*100</f>
        <v>0.10323683990990239</v>
      </c>
      <c r="M9" s="3">
        <v>982978</v>
      </c>
      <c r="N9" s="3">
        <v>17326</v>
      </c>
      <c r="O9" s="4">
        <f>N9/M9*100</f>
        <v>1.762603028755476</v>
      </c>
      <c r="P9" s="3">
        <v>55668</v>
      </c>
      <c r="Q9" s="3">
        <v>1079</v>
      </c>
      <c r="R9" s="4">
        <f>Q9/P9*100</f>
        <v>1.9382769274987426</v>
      </c>
      <c r="S9" s="3">
        <v>176115</v>
      </c>
      <c r="T9" s="3">
        <v>5037</v>
      </c>
      <c r="U9" s="4">
        <f>T9/S9*100</f>
        <v>2.860063026999404</v>
      </c>
      <c r="V9" s="3">
        <v>92478</v>
      </c>
      <c r="W9" s="3">
        <v>2567</v>
      </c>
      <c r="X9" s="4">
        <f>W9/V9*100</f>
        <v>2.7757953242933455</v>
      </c>
      <c r="Y9" s="3">
        <v>3919</v>
      </c>
      <c r="Z9" s="3">
        <v>290</v>
      </c>
      <c r="AA9" s="4">
        <f>Z9/Y9*100</f>
        <v>7.399846899719316</v>
      </c>
    </row>
    <row r="10" spans="1:27" ht="12.75">
      <c r="A10" s="3">
        <v>3463</v>
      </c>
      <c r="B10" s="3">
        <v>29</v>
      </c>
      <c r="C10" s="4">
        <f>(B10/A10)*100</f>
        <v>0.837424198671672</v>
      </c>
      <c r="D10" s="3">
        <v>148561</v>
      </c>
      <c r="E10" s="3">
        <v>378</v>
      </c>
      <c r="F10" s="4">
        <f>E10/D10*100</f>
        <v>0.25444093671959667</v>
      </c>
      <c r="G10" s="3">
        <v>11211</v>
      </c>
      <c r="H10" s="3">
        <v>24</v>
      </c>
      <c r="I10" s="4">
        <f>H10/G10*100</f>
        <v>0.21407546160021407</v>
      </c>
      <c r="J10" s="3">
        <v>104372</v>
      </c>
      <c r="K10" s="3">
        <v>106</v>
      </c>
      <c r="L10" s="4">
        <f>K10/J10*100</f>
        <v>0.10155980531176945</v>
      </c>
      <c r="M10" s="3">
        <v>174085</v>
      </c>
      <c r="N10" s="3">
        <v>14465</v>
      </c>
      <c r="O10" s="4">
        <f>N10/M10*100</f>
        <v>8.309159318723612</v>
      </c>
      <c r="P10" s="3">
        <v>201307</v>
      </c>
      <c r="Q10" s="3">
        <v>1068</v>
      </c>
      <c r="R10" s="4">
        <f>Q10/P10*100</f>
        <v>0.5305329670602612</v>
      </c>
      <c r="S10" s="3">
        <v>69292</v>
      </c>
      <c r="T10" s="3">
        <v>4953</v>
      </c>
      <c r="U10" s="4">
        <f>T10/S10*100</f>
        <v>7.148011314437452</v>
      </c>
      <c r="V10" s="3">
        <v>41041</v>
      </c>
      <c r="W10" s="3">
        <v>2404</v>
      </c>
      <c r="X10" s="4">
        <f>W10/V10*100</f>
        <v>5.857557077069273</v>
      </c>
      <c r="Y10" s="3">
        <v>2551</v>
      </c>
      <c r="Z10" s="3">
        <v>258</v>
      </c>
      <c r="AA10" s="4">
        <f>Z10/Y10*100</f>
        <v>10.113680909447275</v>
      </c>
    </row>
    <row r="11" spans="1:27" ht="12.75">
      <c r="A11" s="3">
        <v>52676</v>
      </c>
      <c r="B11" s="3">
        <v>78</v>
      </c>
      <c r="C11" s="4">
        <f>(B11/A11)*100</f>
        <v>0.14807502467917077</v>
      </c>
      <c r="D11" s="3">
        <v>182411</v>
      </c>
      <c r="E11" s="3">
        <v>344</v>
      </c>
      <c r="F11" s="4">
        <f>E11/D11*100</f>
        <v>0.18858511822203705</v>
      </c>
      <c r="G11" s="3">
        <v>10497</v>
      </c>
      <c r="H11" s="3">
        <v>8</v>
      </c>
      <c r="I11" s="4">
        <f>H11/G11*100</f>
        <v>0.07621225111936744</v>
      </c>
      <c r="J11" s="3">
        <v>17811</v>
      </c>
      <c r="K11" s="3">
        <v>88</v>
      </c>
      <c r="L11" s="4">
        <f>K11/J11*100</f>
        <v>0.49407669417775535</v>
      </c>
      <c r="M11" s="3">
        <v>265397</v>
      </c>
      <c r="N11" s="3">
        <v>13360</v>
      </c>
      <c r="O11" s="4">
        <f>N11/M11*100</f>
        <v>5.033967980044989</v>
      </c>
      <c r="P11" s="3">
        <v>68114</v>
      </c>
      <c r="Q11" s="3">
        <v>1011</v>
      </c>
      <c r="R11" s="4">
        <f>Q11/P11*100</f>
        <v>1.4842763602196318</v>
      </c>
      <c r="S11" s="3">
        <v>99453</v>
      </c>
      <c r="T11" s="3">
        <v>4855</v>
      </c>
      <c r="U11" s="4">
        <f>T11/S11*100</f>
        <v>4.881702914944748</v>
      </c>
      <c r="V11" s="3">
        <v>59684</v>
      </c>
      <c r="W11" s="3">
        <v>2336</v>
      </c>
      <c r="X11" s="4">
        <f>W11/V11*100</f>
        <v>3.9139467864084176</v>
      </c>
      <c r="Y11" s="3">
        <v>8735</v>
      </c>
      <c r="Z11" s="3">
        <v>235</v>
      </c>
      <c r="AA11" s="4">
        <f>Z11/Y11*100</f>
        <v>2.6903262736119062</v>
      </c>
    </row>
    <row r="12" spans="1:27" ht="12.75">
      <c r="A12" s="3">
        <v>184027</v>
      </c>
      <c r="B12" s="3">
        <v>169</v>
      </c>
      <c r="C12" s="4">
        <f>(B12/A12)*100</f>
        <v>0.09183435039423564</v>
      </c>
      <c r="D12" s="3">
        <v>51438</v>
      </c>
      <c r="E12" s="3">
        <v>358</v>
      </c>
      <c r="F12" s="4">
        <f>E12/D12*100</f>
        <v>0.69598351413352</v>
      </c>
      <c r="G12" s="3">
        <v>14232</v>
      </c>
      <c r="H12" s="3">
        <v>29</v>
      </c>
      <c r="I12" s="4">
        <f>H12/G12*100</f>
        <v>0.2037661607644744</v>
      </c>
      <c r="J12" s="3">
        <v>95037</v>
      </c>
      <c r="K12" s="3">
        <v>90</v>
      </c>
      <c r="L12" s="4">
        <f>K12/J12*100</f>
        <v>0.09469995896335112</v>
      </c>
      <c r="M12" s="3">
        <v>472292</v>
      </c>
      <c r="N12" s="3">
        <v>12160</v>
      </c>
      <c r="O12" s="4">
        <f>N12/M12*100</f>
        <v>2.574678376936302</v>
      </c>
      <c r="P12" s="3">
        <v>15857</v>
      </c>
      <c r="Q12" s="3">
        <v>989</v>
      </c>
      <c r="R12" s="4">
        <f>Q12/P12*100</f>
        <v>6.236993126064199</v>
      </c>
      <c r="S12" s="3">
        <v>102659</v>
      </c>
      <c r="T12" s="3">
        <v>4765</v>
      </c>
      <c r="U12" s="4">
        <f>T12/S12*100</f>
        <v>4.641580377755481</v>
      </c>
      <c r="V12" s="3">
        <v>288417</v>
      </c>
      <c r="W12" s="3">
        <v>2321</v>
      </c>
      <c r="X12" s="4">
        <f>W12/V12*100</f>
        <v>0.804737584816429</v>
      </c>
      <c r="Y12" s="3">
        <v>5331</v>
      </c>
      <c r="Z12" s="3">
        <v>211</v>
      </c>
      <c r="AA12" s="4">
        <f>Z12/Y12*100</f>
        <v>3.957981616957419</v>
      </c>
    </row>
    <row r="13" spans="1:27" ht="12.75">
      <c r="A13" s="3">
        <v>321574</v>
      </c>
      <c r="B13" s="3">
        <v>122</v>
      </c>
      <c r="C13" s="4">
        <f>(B13/A13)*100</f>
        <v>0.03793839054152388</v>
      </c>
      <c r="D13" s="3">
        <v>154085</v>
      </c>
      <c r="E13" s="3">
        <v>328</v>
      </c>
      <c r="F13" s="4">
        <f>E13/D13*100</f>
        <v>0.2128695200700912</v>
      </c>
      <c r="J13" s="3">
        <v>29027</v>
      </c>
      <c r="K13" s="3">
        <v>163</v>
      </c>
      <c r="L13" s="4">
        <f>K13/J13*100</f>
        <v>0.5615461466910118</v>
      </c>
      <c r="M13" s="3">
        <v>125328</v>
      </c>
      <c r="N13" s="3">
        <v>11520</v>
      </c>
      <c r="O13" s="4">
        <f>N13/M13*100</f>
        <v>9.191880505553428</v>
      </c>
      <c r="P13" s="3">
        <v>79786</v>
      </c>
      <c r="Q13" s="3">
        <v>845</v>
      </c>
      <c r="R13" s="4">
        <f>Q13/P13*100</f>
        <v>1.0590830471511292</v>
      </c>
      <c r="S13" s="3">
        <v>76023</v>
      </c>
      <c r="T13" s="3">
        <v>4391</v>
      </c>
      <c r="U13" s="4">
        <f>T13/S13*100</f>
        <v>5.7758836141693966</v>
      </c>
      <c r="V13" s="3">
        <v>59971</v>
      </c>
      <c r="W13" s="3">
        <v>2307</v>
      </c>
      <c r="X13" s="4">
        <f>W13/V13*100</f>
        <v>3.8468593153357453</v>
      </c>
      <c r="Y13" s="3">
        <v>4012</v>
      </c>
      <c r="Z13" s="3">
        <v>208</v>
      </c>
      <c r="AA13" s="4">
        <f>Z13/Y13*100</f>
        <v>5.18444666001994</v>
      </c>
    </row>
    <row r="14" spans="1:27" ht="12.75">
      <c r="A14" s="3">
        <v>315332</v>
      </c>
      <c r="B14" s="3">
        <v>185</v>
      </c>
      <c r="C14" s="4">
        <f>(B14/A14)*100</f>
        <v>0.05866832417896059</v>
      </c>
      <c r="D14" s="3">
        <v>180969</v>
      </c>
      <c r="E14" s="3">
        <v>297</v>
      </c>
      <c r="F14" s="4">
        <f>E14/D14*100</f>
        <v>0.1641165061419359</v>
      </c>
      <c r="J14" s="3">
        <v>93629</v>
      </c>
      <c r="K14" s="3">
        <v>56</v>
      </c>
      <c r="L14" s="4">
        <f>K14/J14*100</f>
        <v>0.05981052878915721</v>
      </c>
      <c r="M14" s="3">
        <v>474656</v>
      </c>
      <c r="N14" s="3">
        <v>10639</v>
      </c>
      <c r="O14" s="4">
        <f>N14/M14*100</f>
        <v>2.2414127283759187</v>
      </c>
      <c r="P14" s="3">
        <v>92137</v>
      </c>
      <c r="Q14" s="3">
        <v>803</v>
      </c>
      <c r="R14" s="4">
        <f>Q14/P14*100</f>
        <v>0.8715282676883337</v>
      </c>
      <c r="S14" s="3">
        <v>72417</v>
      </c>
      <c r="T14" s="3">
        <v>4300</v>
      </c>
      <c r="U14" s="4">
        <f>T14/S14*100</f>
        <v>5.937832276951545</v>
      </c>
      <c r="V14" s="3">
        <v>172465</v>
      </c>
      <c r="W14" s="3">
        <v>1823</v>
      </c>
      <c r="X14" s="4">
        <f>W14/V14*100</f>
        <v>1.0570260632592121</v>
      </c>
      <c r="Y14" s="3">
        <v>3752</v>
      </c>
      <c r="Z14" s="3">
        <v>206</v>
      </c>
      <c r="AA14" s="4">
        <f>Z14/Y14*100</f>
        <v>5.4904051172707895</v>
      </c>
    </row>
    <row r="15" spans="1:27" ht="12.75">
      <c r="A15" s="3">
        <v>290046</v>
      </c>
      <c r="B15" s="3">
        <v>105</v>
      </c>
      <c r="C15" s="4">
        <f>(B15/A15)*100</f>
        <v>0.03620115429966281</v>
      </c>
      <c r="D15" s="3">
        <v>53756</v>
      </c>
      <c r="E15" s="3">
        <v>286</v>
      </c>
      <c r="F15" s="4">
        <f>E15/D15*100</f>
        <v>0.5320336334548701</v>
      </c>
      <c r="J15" s="3">
        <v>106394</v>
      </c>
      <c r="K15" s="3">
        <v>56</v>
      </c>
      <c r="L15" s="4">
        <f>K15/J15*100</f>
        <v>0.05263454706092449</v>
      </c>
      <c r="M15" s="3">
        <v>623895</v>
      </c>
      <c r="N15" s="3">
        <v>10221</v>
      </c>
      <c r="O15" s="4">
        <f>N15/M15*100</f>
        <v>1.63825643738129</v>
      </c>
      <c r="P15" s="3">
        <v>43263</v>
      </c>
      <c r="Q15" s="3">
        <v>772</v>
      </c>
      <c r="R15" s="4">
        <f>Q15/P15*100</f>
        <v>1.7844347363798165</v>
      </c>
      <c r="V15" s="3">
        <v>62304</v>
      </c>
      <c r="W15" s="3">
        <v>1668</v>
      </c>
      <c r="X15" s="4">
        <f>W15/V15*100</f>
        <v>2.6771956856702617</v>
      </c>
      <c r="Y15" s="3">
        <v>3981</v>
      </c>
      <c r="Z15" s="3">
        <v>202</v>
      </c>
      <c r="AA15" s="4">
        <f>Z15/Y15*100</f>
        <v>5.074101984426024</v>
      </c>
    </row>
    <row r="16" spans="1:27" ht="12.75">
      <c r="A16" s="3">
        <v>183536</v>
      </c>
      <c r="B16" s="3">
        <v>169</v>
      </c>
      <c r="C16" s="4">
        <f>(B16/A16)*100</f>
        <v>0.09208002789643448</v>
      </c>
      <c r="D16" s="3">
        <v>55577</v>
      </c>
      <c r="E16" s="3">
        <v>288</v>
      </c>
      <c r="F16" s="4">
        <f>E16/D16*100</f>
        <v>0.5181999748097235</v>
      </c>
      <c r="J16" s="3">
        <v>31918</v>
      </c>
      <c r="K16" s="3">
        <v>57</v>
      </c>
      <c r="L16" s="4">
        <f>K16/J16*100</f>
        <v>0.1785826179585187</v>
      </c>
      <c r="M16" s="3">
        <v>128302</v>
      </c>
      <c r="N16" s="3">
        <v>9436</v>
      </c>
      <c r="O16" s="4">
        <f>N16/M16*100</f>
        <v>7.354522922479774</v>
      </c>
      <c r="P16" s="3">
        <v>237068</v>
      </c>
      <c r="Q16" s="3">
        <v>767</v>
      </c>
      <c r="R16" s="4">
        <f>Q16/P16*100</f>
        <v>0.3235358631278789</v>
      </c>
      <c r="V16" s="3">
        <v>40502</v>
      </c>
      <c r="W16" s="3">
        <v>1651</v>
      </c>
      <c r="X16" s="4">
        <f>W16/V16*100</f>
        <v>4.0763419090415285</v>
      </c>
      <c r="Y16" s="3">
        <v>1935</v>
      </c>
      <c r="Z16" s="3">
        <v>200</v>
      </c>
      <c r="AA16" s="4">
        <f>Z16/Y16*100</f>
        <v>10.335917312661499</v>
      </c>
    </row>
    <row r="17" spans="1:27" ht="12.75">
      <c r="A17" s="3">
        <v>88333</v>
      </c>
      <c r="B17" s="3">
        <v>148</v>
      </c>
      <c r="C17" s="4">
        <f>(B17/A17)*100</f>
        <v>0.16754780206717762</v>
      </c>
      <c r="D17" s="3">
        <v>103810</v>
      </c>
      <c r="E17" s="3">
        <v>252</v>
      </c>
      <c r="F17" s="4">
        <f>E17/D17*100</f>
        <v>0.24275118004045854</v>
      </c>
      <c r="J17" s="3">
        <v>69686</v>
      </c>
      <c r="K17" s="3">
        <v>54</v>
      </c>
      <c r="L17" s="4">
        <f>K17/J17*100</f>
        <v>0.07749045719369745</v>
      </c>
      <c r="M17" s="3">
        <v>253061</v>
      </c>
      <c r="N17" s="3">
        <v>9006</v>
      </c>
      <c r="O17" s="4">
        <f>N17/M17*100</f>
        <v>3.558825737667993</v>
      </c>
      <c r="P17" s="3">
        <v>125263</v>
      </c>
      <c r="Q17" s="3">
        <v>763</v>
      </c>
      <c r="R17" s="4">
        <f>Q17/P17*100</f>
        <v>0.6091184148551447</v>
      </c>
      <c r="V17" s="3">
        <v>48062</v>
      </c>
      <c r="W17" s="3">
        <v>1597</v>
      </c>
      <c r="X17" s="4">
        <f>W17/V17*100</f>
        <v>3.3227913944488368</v>
      </c>
      <c r="Y17" s="3">
        <v>8499</v>
      </c>
      <c r="Z17" s="3">
        <v>197</v>
      </c>
      <c r="AA17" s="4">
        <f>Z17/Y17*100</f>
        <v>2.3179197552653252</v>
      </c>
    </row>
    <row r="18" spans="1:27" ht="12.75">
      <c r="A18" s="3">
        <v>57782</v>
      </c>
      <c r="B18" s="3">
        <v>38</v>
      </c>
      <c r="C18" s="4">
        <f>(B18/A18)*100</f>
        <v>0.06576442490741062</v>
      </c>
      <c r="D18" s="3">
        <v>131421</v>
      </c>
      <c r="E18" s="3">
        <v>248</v>
      </c>
      <c r="F18" s="4">
        <f>E18/D18*100</f>
        <v>0.18870652331058202</v>
      </c>
      <c r="J18" s="3">
        <v>23987</v>
      </c>
      <c r="K18" s="3">
        <v>54</v>
      </c>
      <c r="L18" s="4">
        <f>K18/J18*100</f>
        <v>0.22512194105140287</v>
      </c>
      <c r="M18" s="3">
        <v>59295</v>
      </c>
      <c r="N18" s="3">
        <v>8949</v>
      </c>
      <c r="O18" s="4">
        <f>N18/M18*100</f>
        <v>15.092334935492033</v>
      </c>
      <c r="P18" s="3">
        <v>206823</v>
      </c>
      <c r="Q18" s="3">
        <v>738</v>
      </c>
      <c r="R18" s="4">
        <f>Q18/P18*100</f>
        <v>0.3568268519458667</v>
      </c>
      <c r="V18" s="3">
        <v>37190</v>
      </c>
      <c r="W18" s="3">
        <v>1560</v>
      </c>
      <c r="X18" s="4">
        <f>W18/V18*100</f>
        <v>4.1946759881688624</v>
      </c>
      <c r="Y18" s="3">
        <v>14560</v>
      </c>
      <c r="Z18" s="3">
        <v>193</v>
      </c>
      <c r="AA18" s="4">
        <f>Z18/Y18*100</f>
        <v>1.3255494505494505</v>
      </c>
    </row>
    <row r="19" spans="1:27" ht="12.75">
      <c r="A19" s="3">
        <v>52635</v>
      </c>
      <c r="B19" s="3">
        <v>78</v>
      </c>
      <c r="C19" s="4">
        <f>(B19/A19)*100</f>
        <v>0.1481903676261043</v>
      </c>
      <c r="D19" s="3">
        <v>46163</v>
      </c>
      <c r="E19" s="3">
        <v>243</v>
      </c>
      <c r="F19" s="4">
        <f>E19/D19*100</f>
        <v>0.5263955982063557</v>
      </c>
      <c r="J19" s="3">
        <v>41280</v>
      </c>
      <c r="K19" s="3">
        <v>54</v>
      </c>
      <c r="L19" s="4">
        <f>K19/J19*100</f>
        <v>0.1308139534883721</v>
      </c>
      <c r="M19" s="3">
        <v>64701</v>
      </c>
      <c r="N19" s="3">
        <v>8807</v>
      </c>
      <c r="O19" s="4">
        <f>N19/M19*100</f>
        <v>13.611845257414878</v>
      </c>
      <c r="P19" s="3">
        <v>137763</v>
      </c>
      <c r="Q19" s="3">
        <v>728</v>
      </c>
      <c r="R19" s="4">
        <f>Q19/P19*100</f>
        <v>0.5284437766308806</v>
      </c>
      <c r="V19" s="3">
        <v>35944</v>
      </c>
      <c r="W19" s="3">
        <v>1539</v>
      </c>
      <c r="X19" s="4">
        <f>W19/V19*100</f>
        <v>4.281660360560872</v>
      </c>
      <c r="Y19" s="3">
        <v>5174</v>
      </c>
      <c r="Z19" s="3">
        <v>176</v>
      </c>
      <c r="AA19" s="4">
        <f>Z19/Y19*100</f>
        <v>3.4016235021260144</v>
      </c>
    </row>
    <row r="20" spans="3:27" ht="12.75">
      <c r="C20" s="4"/>
      <c r="D20" s="3">
        <v>113348</v>
      </c>
      <c r="E20" s="3">
        <v>240</v>
      </c>
      <c r="F20" s="4">
        <f>E20/D20*100</f>
        <v>0.21173730458411266</v>
      </c>
      <c r="J20" s="3">
        <v>25641</v>
      </c>
      <c r="K20" s="3">
        <v>56</v>
      </c>
      <c r="L20" s="4">
        <f>K20/J20*100</f>
        <v>0.21840021840021842</v>
      </c>
      <c r="M20" s="3">
        <v>325319</v>
      </c>
      <c r="N20" s="3">
        <v>8761</v>
      </c>
      <c r="O20" s="4">
        <f>N20/M20*100</f>
        <v>2.693048976543024</v>
      </c>
      <c r="P20" s="3">
        <v>108630</v>
      </c>
      <c r="Q20" s="3">
        <v>794</v>
      </c>
      <c r="R20" s="4">
        <f>Q20/P20*100</f>
        <v>0.7309214765718495</v>
      </c>
      <c r="V20" s="3">
        <v>43563</v>
      </c>
      <c r="W20" s="3">
        <v>1498</v>
      </c>
      <c r="X20" s="4">
        <f>W20/V20*100</f>
        <v>3.4386979776415765</v>
      </c>
      <c r="Y20" s="3">
        <v>3023</v>
      </c>
      <c r="Z20" s="3">
        <v>174</v>
      </c>
      <c r="AA20" s="4">
        <f>Z20/Y20*100</f>
        <v>5.755871650678134</v>
      </c>
    </row>
    <row r="21" spans="4:27" ht="12.75">
      <c r="D21" s="3">
        <v>88975</v>
      </c>
      <c r="E21" s="3">
        <v>238</v>
      </c>
      <c r="F21" s="4">
        <f>E21/D21*100</f>
        <v>0.26749086822141055</v>
      </c>
      <c r="J21" s="3">
        <v>107704</v>
      </c>
      <c r="K21" s="3">
        <v>50</v>
      </c>
      <c r="L21" s="4">
        <f>K21/J21*100</f>
        <v>0.04642353115947411</v>
      </c>
      <c r="M21" s="3">
        <v>327263</v>
      </c>
      <c r="N21" s="3">
        <v>8630</v>
      </c>
      <c r="O21" s="4">
        <f>N21/M21*100</f>
        <v>2.637022822622783</v>
      </c>
      <c r="P21" s="3">
        <v>116170</v>
      </c>
      <c r="Q21" s="3">
        <v>644</v>
      </c>
      <c r="R21" s="4">
        <f>Q21/P21*100</f>
        <v>0.5543599896703107</v>
      </c>
      <c r="V21" s="3">
        <v>44989</v>
      </c>
      <c r="W21" s="3">
        <v>1491</v>
      </c>
      <c r="X21" s="4">
        <f>W21/V21*100</f>
        <v>3.3141434572895596</v>
      </c>
      <c r="Y21" s="3">
        <v>3457</v>
      </c>
      <c r="Z21" s="3">
        <v>167</v>
      </c>
      <c r="AA21" s="4">
        <f>Z21/Y21*100</f>
        <v>4.83077813132774</v>
      </c>
    </row>
    <row r="22" spans="10:27" ht="12.75">
      <c r="J22" s="5">
        <v>26887</v>
      </c>
      <c r="K22" s="5">
        <v>50</v>
      </c>
      <c r="L22" s="6">
        <f>K22/J22*100</f>
        <v>0.18596347677316175</v>
      </c>
      <c r="P22" s="3">
        <v>64908</v>
      </c>
      <c r="Q22" s="3">
        <v>631</v>
      </c>
      <c r="R22" s="4">
        <f>Q22/P22*100</f>
        <v>0.97214519011524</v>
      </c>
      <c r="V22" s="3">
        <v>19835</v>
      </c>
      <c r="W22" s="3">
        <v>1445</v>
      </c>
      <c r="X22" s="4">
        <f>W22/V22*100</f>
        <v>7.2851020922611545</v>
      </c>
      <c r="Y22" s="3">
        <v>7653</v>
      </c>
      <c r="Z22" s="3">
        <v>167</v>
      </c>
      <c r="AA22" s="4">
        <f>Z22/Y22*100</f>
        <v>2.1821507905396578</v>
      </c>
    </row>
    <row r="23" spans="22:27" ht="12.75">
      <c r="V23" s="3">
        <v>31545</v>
      </c>
      <c r="W23" s="3">
        <v>1409</v>
      </c>
      <c r="X23" s="4">
        <f>W23/V23*100</f>
        <v>4.466634965921699</v>
      </c>
      <c r="Y23" s="3">
        <v>7653</v>
      </c>
      <c r="Z23" s="3">
        <v>165</v>
      </c>
      <c r="AA23" s="4">
        <f>Z23/Y23*100</f>
        <v>2.156017248137985</v>
      </c>
    </row>
    <row r="24" spans="22:27" ht="12.75">
      <c r="V24" s="3">
        <v>61645</v>
      </c>
      <c r="W24" s="3">
        <v>1403</v>
      </c>
      <c r="X24" s="4">
        <f>W24/V24*100</f>
        <v>2.275934787898451</v>
      </c>
      <c r="Y24" s="3">
        <v>4092</v>
      </c>
      <c r="Z24" s="3">
        <v>165</v>
      </c>
      <c r="AA24" s="4">
        <f>Z24/Y24*100</f>
        <v>4.032258064516129</v>
      </c>
    </row>
    <row r="25" spans="22:27" ht="12.75">
      <c r="V25" s="3">
        <v>46296</v>
      </c>
      <c r="W25" s="3">
        <v>1402</v>
      </c>
      <c r="X25" s="4">
        <f>W25/V25*100</f>
        <v>3.028339381372041</v>
      </c>
      <c r="Y25" s="3">
        <v>2689</v>
      </c>
      <c r="Z25" s="3">
        <v>141</v>
      </c>
      <c r="AA25" s="4">
        <f>Z25/Y25*100</f>
        <v>5.243584975827445</v>
      </c>
    </row>
    <row r="26" spans="22:27" ht="12.75">
      <c r="V26" s="3">
        <v>36676</v>
      </c>
      <c r="W26" s="3">
        <v>1387</v>
      </c>
      <c r="X26" s="4">
        <f>W26/V26*100</f>
        <v>3.78176464172756</v>
      </c>
      <c r="Y26" s="3">
        <v>2050</v>
      </c>
      <c r="Z26" s="3">
        <v>141</v>
      </c>
      <c r="AA26" s="4">
        <f>Z26/Y26*100</f>
        <v>6.878048780487806</v>
      </c>
    </row>
    <row r="27" spans="25:27" ht="12.75">
      <c r="Y27" s="3">
        <v>2826</v>
      </c>
      <c r="Z27" s="3">
        <v>140</v>
      </c>
      <c r="AA27" s="4">
        <f>Z27/Y27*100</f>
        <v>4.953998584571833</v>
      </c>
    </row>
  </sheetData>
  <mergeCells count="9">
    <mergeCell ref="A1:C1"/>
    <mergeCell ref="D1:F1"/>
    <mergeCell ref="G1:I1"/>
    <mergeCell ref="J1:L1"/>
    <mergeCell ref="M1:O1"/>
    <mergeCell ref="P1:R1"/>
    <mergeCell ref="S1:U1"/>
    <mergeCell ref="V1:X1"/>
    <mergeCell ref="Y1:AA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&amp;C&amp;"Arial,보통"&amp;A</oddHeader>
    <oddFooter>&amp;C&amp;"Arial,보통"페이지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cols>
    <col min="1" max="16384" width="11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&amp;C&amp;"Arial,보통"&amp;A</oddHeader>
    <oddFooter>&amp;C&amp;"Arial,보통"페이지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cols>
    <col min="1" max="16384" width="11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&amp;C&amp;"Arial,보통"&amp;A</oddHeader>
    <oddFooter>&amp;C&amp;"Arial,보통"페이지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1601-01-01T15:00:00Z</cp:lastPrinted>
  <dcterms:created xsi:type="dcterms:W3CDTF">2007-09-16T04:52:32Z</dcterms:created>
  <dcterms:modified xsi:type="dcterms:W3CDTF">2007-09-16T05:56:06Z</dcterms:modified>
  <cp:category/>
  <cp:version/>
  <cp:contentType/>
  <cp:contentStatus/>
  <cp:revision>6</cp:revision>
</cp:coreProperties>
</file>